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OMUNIDAD FORAL DE NAVARRA\"/>
    </mc:Choice>
  </mc:AlternateContent>
  <xr:revisionPtr revIDLastSave="0" documentId="8_{A14DD55B-81CA-4BCA-A6C7-311ACD020B85}" xr6:coauthVersionLast="47" xr6:coauthVersionMax="47" xr10:uidLastSave="{00000000-0000-0000-0000-000000000000}"/>
  <bookViews>
    <workbookView xWindow="-110" yWindow="-110" windowWidth="38620" windowHeight="21100" xr2:uid="{F81A7DE9-CC10-4561-83BF-D299EED05C59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<sst xmlns="http://schemas.openxmlformats.org/spreadsheetml/2006/main" count="239" uniqueCount="178">
  <si>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</si>
  <si>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</si>
  <si>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</si>
  <si>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</si>
  <si>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</si>
  <si>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</si>
  <si>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</si>
  <si>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</si>
  <si>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</si>
  <si>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</si>
  <si>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</si>
  <si>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</si>
  <si>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</si>
  <si>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</si>
  <si>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COMUNIDAD FORAL DE NAVARRA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</si>
  <si>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</si>
  <si>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</si>
  <si>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</si>
  <si>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</si>
  <si>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</si>
  <si>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</si>
  <si>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</si>
  <si>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</si>
  <si>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</si>
  <si>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</si>
  <si>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</si>
  <si>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</si>
  <si>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</si>
  <si>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NAVARRA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</si>
  <si>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</si>
  <si>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</si>
  <si>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</si>
  <si>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</si>
  <si>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</si>
  <si>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</si>
  <si>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</si>
  <si>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</si>
  <si>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</si>
  <si>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</si>
  <si>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</si>
  <si>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</si>
  <si>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</si>
  <si>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</si>
  <si>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</si>
  <si>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</si>
  <si>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</si>
  <si>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</si>
  <si>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</si>
  <si>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</si>
  <si>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</si>
  <si>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</si>
  <si>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</si>
  <si>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</si>
  <si>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</si>
  <si>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</si>
  <si>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Bulgaria</t>
  </si>
  <si>
    <t>Peru</t>
  </si>
  <si>
    <t>Ecuador</t>
  </si>
  <si>
    <t>Portugal</t>
  </si>
  <si>
    <t>Ucrania</t>
  </si>
  <si>
    <t>Argelia</t>
  </si>
  <si>
    <t>Venezuela</t>
  </si>
  <si>
    <t>Nicaragua</t>
  </si>
  <si>
    <t>China</t>
  </si>
  <si>
    <t>Brasil</t>
  </si>
  <si>
    <t>Honduras</t>
  </si>
  <si>
    <t>Italia</t>
  </si>
  <si>
    <t>Nigeria</t>
  </si>
  <si>
    <t>Bolivia</t>
  </si>
  <si>
    <t>Senegal</t>
  </si>
  <si>
    <t>Republica Dominicana</t>
  </si>
  <si>
    <t>Moldavia</t>
  </si>
  <si>
    <t>Pakistan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</si>
  <si>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</si>
  <si>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</si>
  <si>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</si>
  <si>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</si>
  <si>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</si>
  <si>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</si>
  <si>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</si>
  <si>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</si>
  <si>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</si>
  <si>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</si>
  <si>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</si>
  <si>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</si>
  <si>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</si>
  <si>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</si>
  <si>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</si>
  <si>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</si>
  <si>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</si>
  <si>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</si>
  <si>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</si>
  <si>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</si>
  <si>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</si>
  <si>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</si>
  <si>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</si>
  <si>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</si>
  <si>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</si>
  <si>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</si>
  <si>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</si>
  <si>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</si>
  <si>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</si>
  <si>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</si>
  <si>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</si>
  <si>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</si>
  <si>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</si>
  <si>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</si>
  <si>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</si>
  <si>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</si>
  <si>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</si>
  <si>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</si>
  <si>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</si>
  <si>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</si>
  <si>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</si>
  <si>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</si>
  <si>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</si>
  <si>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</si>
  <si>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</si>
  <si>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</si>
  <si>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</si>
  <si>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</si>
  <si>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</si>
  <si>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</si>
  <si>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</si>
  <si>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</si>
  <si>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</si>
  <si>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</si>
  <si>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</si>
  <si>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</si>
  <si>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</si>
  <si>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</si>
  <si>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</si>
  <si>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</si>
  <si>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</si>
  <si>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</si>
  <si>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</si>
  <si>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</si>
  <si>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</si>
  <si>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</si>
  <si>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</si>
  <si>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</si>
  <si>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</si>
  <si>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</si>
  <si>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</si>
  <si>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</si>
  <si>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</si>
  <si>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</si>
  <si>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</si>
  <si>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</si>
  <si>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</si>
  <si>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</si>
  <si>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</si>
  <si>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</si>
  <si>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</si>
  <si>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</si>
  <si>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</si>
  <si>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</si>
  <si>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</si>
  <si>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Navarra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</si>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</sst>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C2A1375F-1E76-43A8-B1BE-95198EFB226F}"/>
    <cellStyle name="Normal" xfId="0" builtinId="0"/>
    <cellStyle name="Normal 2" xfId="1" xr:uid="{1BFCC292-7ABF-4478-B8ED-E91D2E06F746}"/>
    <cellStyle name="Porcentaje 2" xfId="2" xr:uid="{11D7A811-55D3-4559-92D5-E93476AED5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CE-4555-ABE4-6E0A4E1CAAE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2CE-4555-ABE4-6E0A4E1CAAE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2CE-4555-ABE4-6E0A4E1CAAE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2CE-4555-ABE4-6E0A4E1CAAE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230</c:v>
              </c:pt>
              <c:pt idx="1">
                <c:v>533</c:v>
              </c:pt>
              <c:pt idx="2">
                <c:v>7290</c:v>
              </c:pt>
              <c:pt idx="3">
                <c:v>14077</c:v>
              </c:pt>
            </c:numLit>
          </c:val>
          <c:extLst>
            <c:ext xmlns:c16="http://schemas.microsoft.com/office/drawing/2014/chart" uri="{C3380CC4-5D6E-409C-BE32-E72D297353CC}">
              <c16:uniqueId val="{00000007-D2CE-4555-ABE4-6E0A4E1CA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569392</c:v>
              </c:pt>
              <c:pt idx="1">
                <c:v>578210</c:v>
              </c:pt>
              <c:pt idx="2">
                <c:v>584734</c:v>
              </c:pt>
              <c:pt idx="3">
                <c:v>593472</c:v>
              </c:pt>
              <c:pt idx="4">
                <c:v>601874</c:v>
              </c:pt>
              <c:pt idx="5">
                <c:v>605876</c:v>
              </c:pt>
              <c:pt idx="6">
                <c:v>620377</c:v>
              </c:pt>
              <c:pt idx="7">
                <c:v>630578</c:v>
              </c:pt>
              <c:pt idx="8">
                <c:v>636924</c:v>
              </c:pt>
              <c:pt idx="9">
                <c:v>642051</c:v>
              </c:pt>
              <c:pt idx="10">
                <c:v>644566</c:v>
              </c:pt>
              <c:pt idx="11">
                <c:v>644477</c:v>
              </c:pt>
              <c:pt idx="12">
                <c:v>640790</c:v>
              </c:pt>
              <c:pt idx="13">
                <c:v>640476</c:v>
              </c:pt>
              <c:pt idx="14">
                <c:v>640647</c:v>
              </c:pt>
              <c:pt idx="15">
                <c:v>643234</c:v>
              </c:pt>
              <c:pt idx="16" formatCode="#,##0">
                <c:v>647554</c:v>
              </c:pt>
              <c:pt idx="17" formatCode="#,##0">
                <c:v>654214</c:v>
              </c:pt>
              <c:pt idx="18" formatCode="#,##0">
                <c:v>661197</c:v>
              </c:pt>
              <c:pt idx="19" formatCode="#,##0">
                <c:v>661537</c:v>
              </c:pt>
              <c:pt idx="20" formatCode="#,##0">
                <c:v>664117</c:v>
              </c:pt>
              <c:pt idx="21" formatCode="#,##0">
                <c:v>672155</c:v>
              </c:pt>
              <c:pt idx="22" formatCode="#,##0">
                <c:v>678333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FE-44D6-A463-DA8CDAA81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-13381</c:v>
              </c:pt>
              <c:pt idx="1">
                <c:v>-16928</c:v>
              </c:pt>
              <c:pt idx="2">
                <c:v>-19382</c:v>
              </c:pt>
              <c:pt idx="3">
                <c:v>-19695</c:v>
              </c:pt>
              <c:pt idx="4">
                <c:v>-19756</c:v>
              </c:pt>
              <c:pt idx="5">
                <c:v>-18812</c:v>
              </c:pt>
              <c:pt idx="6">
                <c:v>-18566</c:v>
              </c:pt>
              <c:pt idx="7">
                <c:v>-19903</c:v>
              </c:pt>
              <c:pt idx="8">
                <c:v>-24145</c:v>
              </c:pt>
              <c:pt idx="9">
                <c:v>-28607</c:v>
              </c:pt>
              <c:pt idx="10">
                <c:v>-27185</c:v>
              </c:pt>
              <c:pt idx="11">
                <c:v>-24877</c:v>
              </c:pt>
              <c:pt idx="12">
                <c:v>-22040</c:v>
              </c:pt>
              <c:pt idx="13">
                <c:v>-18397</c:v>
              </c:pt>
              <c:pt idx="14">
                <c:v>-15217</c:v>
              </c:pt>
              <c:pt idx="15">
                <c:v>-12840</c:v>
              </c:pt>
              <c:pt idx="16">
                <c:v>-8379</c:v>
              </c:pt>
              <c:pt idx="17">
                <c:v>-5034</c:v>
              </c:pt>
              <c:pt idx="18">
                <c:v>-2267</c:v>
              </c:pt>
              <c:pt idx="19">
                <c:v>-467</c:v>
              </c:pt>
              <c:pt idx="20">
                <c:v>-41</c:v>
              </c:pt>
            </c:numLit>
          </c:val>
          <c:extLst>
            <c:ext xmlns:c16="http://schemas.microsoft.com/office/drawing/2014/chart" uri="{C3380CC4-5D6E-409C-BE32-E72D297353CC}">
              <c16:uniqueId val="{00000000-BA7F-4F22-A784-2050DB78F01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12481</c:v>
              </c:pt>
              <c:pt idx="1">
                <c:v>16329</c:v>
              </c:pt>
              <c:pt idx="2">
                <c:v>18205</c:v>
              </c:pt>
              <c:pt idx="3">
                <c:v>18497</c:v>
              </c:pt>
              <c:pt idx="4">
                <c:v>18713</c:v>
              </c:pt>
              <c:pt idx="5">
                <c:v>17912</c:v>
              </c:pt>
              <c:pt idx="6">
                <c:v>17659</c:v>
              </c:pt>
              <c:pt idx="7">
                <c:v>19799</c:v>
              </c:pt>
              <c:pt idx="8">
                <c:v>24257</c:v>
              </c:pt>
              <c:pt idx="9">
                <c:v>27588</c:v>
              </c:pt>
              <c:pt idx="10">
                <c:v>26141</c:v>
              </c:pt>
              <c:pt idx="11">
                <c:v>24740</c:v>
              </c:pt>
              <c:pt idx="12">
                <c:v>22150</c:v>
              </c:pt>
              <c:pt idx="13">
                <c:v>19256</c:v>
              </c:pt>
              <c:pt idx="14">
                <c:v>16610</c:v>
              </c:pt>
              <c:pt idx="15">
                <c:v>15387</c:v>
              </c:pt>
              <c:pt idx="16">
                <c:v>11042</c:v>
              </c:pt>
              <c:pt idx="17">
                <c:v>8402</c:v>
              </c:pt>
              <c:pt idx="18">
                <c:v>5360</c:v>
              </c:pt>
              <c:pt idx="19">
                <c:v>1648</c:v>
              </c:pt>
              <c:pt idx="20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1-BA7F-4F22-A784-2050DB78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26-4A4D-A770-B9F35503E4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26-4A4D-A770-B9F35503E4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26-4A4D-A770-B9F35503E4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A26-4A4D-A770-B9F35503E4D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16599</c:v>
              </c:pt>
              <c:pt idx="1">
                <c:v>5200</c:v>
              </c:pt>
              <c:pt idx="2">
                <c:v>123103</c:v>
              </c:pt>
              <c:pt idx="3">
                <c:v>140210</c:v>
              </c:pt>
            </c:numLit>
          </c:val>
          <c:extLst>
            <c:ext xmlns:c16="http://schemas.microsoft.com/office/drawing/2014/chart" uri="{C3380CC4-5D6E-409C-BE32-E72D297353CC}">
              <c16:uniqueId val="{00000007-6A26-4A4D-A770-B9F35503E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82-4672-99F4-454CA7ECA4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82-4672-99F4-454CA7ECA4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82-4672-99F4-454CA7ECA4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82-4672-99F4-454CA7ECA41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230</c:v>
              </c:pt>
              <c:pt idx="1">
                <c:v>533</c:v>
              </c:pt>
              <c:pt idx="2">
                <c:v>7290</c:v>
              </c:pt>
              <c:pt idx="3">
                <c:v>14077</c:v>
              </c:pt>
            </c:numLit>
          </c:val>
          <c:extLst>
            <c:ext xmlns:c16="http://schemas.microsoft.com/office/drawing/2014/chart" uri="{C3380CC4-5D6E-409C-BE32-E72D297353CC}">
              <c16:uniqueId val="{00000007-1F82-4672-99F4-454CA7ECA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F9-4FB8-9D8C-721F70A18B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F9-4FB8-9D8C-721F70A18B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BF9-4FB8-9D8C-721F70A18B9D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F9-4FB8-9D8C-721F70A18B9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4198</c:v>
              </c:pt>
              <c:pt idx="1">
                <c:v>11436</c:v>
              </c:pt>
              <c:pt idx="2">
                <c:v>140210</c:v>
              </c:pt>
            </c:numLit>
          </c:val>
          <c:extLst>
            <c:ext xmlns:c16="http://schemas.microsoft.com/office/drawing/2014/chart" uri="{C3380CC4-5D6E-409C-BE32-E72D297353CC}">
              <c16:uniqueId val="{00000005-FBF9-4FB8-9D8C-721F70A18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ED-4BE7-B4A3-14A378303B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ED-4BE7-B4A3-14A378303B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ED-4BE7-B4A3-14A378303B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ED-4BE7-B4A3-14A378303BA5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ED-4BE7-B4A3-14A378303BA5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ED-4BE7-B4A3-14A378303B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19134</c:v>
              </c:pt>
              <c:pt idx="1">
                <c:v>2435</c:v>
              </c:pt>
              <c:pt idx="2">
                <c:v>462</c:v>
              </c:pt>
              <c:pt idx="3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7-FBED-4BE7-B4A3-14A37830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FE75D3C-D384-4FC0-88D8-0E8594A72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28F065D-7585-4147-90AA-6564262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C3492C1-4296-4620-865D-588B6C872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EA4BF3D-BD1A-47F8-8DB9-3EE274BC2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F71E990-F301-478F-A8D3-CC016B57C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308E8CB5-B4DA-4EB3-99CA-AF0C41565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76F3BBFA-A08A-4DE5-B5EE-57C98A901DE1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CF96D8F-EB1B-47AA-825D-3A28970CE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0C01651-1E34-49FD-88F7-3CA82E53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97F33676-5FB5-4DE8-B406-0D468737B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736850-88C5-4CBC-9980-5BD46DB48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FEBEB5B-DE22-4660-AA3D-CFCA2B2B9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0E1F709-7670-4216-A66C-CA9B1C9E4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60636AA1-0071-448C-8DFA-255A6EA5C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BE0CAFDC-7D0A-4226-99B1-F55DDEC57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E418DF8-C18A-4ECF-8743-B415EC49D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56AAA5C-952F-49F5-848D-B432DBA9FE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3BE27B2-01DE-464E-924C-FED329AF4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20151DA-EB1E-46EB-B026-6EA68A93F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1FE1CA87-A12E-4632-A58D-EC406117E02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BE14B41-D9C4-40F3-A499-FC4412AF2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D3489-D866-40C4-9F28-EA558E84B7A3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COMUNIDAD FORAL DE NAVARRA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1D65129-0803-44F8-911C-FAE031AB2715}"/>
    <hyperlink ref="B14:C14" location="Provincias!A1" display="Provincias" xr:uid="{CCA9B9A3-5514-464B-B359-50A84004A437}"/>
    <hyperlink ref="B16:C16" location="'Datos Demograficos'!A1" display="Datos Demograficos" xr:uid="{094849BB-925A-4AF1-A75A-3517F8FC0E19}"/>
    <hyperlink ref="B18:C18" location="Nacionalidades!A1" display="Nacionalidades" xr:uid="{3E3C4181-62CE-4ED3-A2FB-9795DCF15987}"/>
    <hyperlink ref="H18:I18" location="Trabajo!A1" display="Trabajo" xr:uid="{E928ACD2-62F7-4033-9BD2-2A0B9AEF9902}"/>
    <hyperlink ref="E12:F12" location="'Datos Economicos'!A1" display="Datos Económicos" xr:uid="{741A1D37-E851-4BE7-AC98-327C8AF807C3}"/>
    <hyperlink ref="E14" location="Trafico!A1" display="Tráfico" xr:uid="{3BC8C713-D31E-4CB5-9D4D-7D32E50A3C50}"/>
    <hyperlink ref="E16:F16" location="'Plazas Turisticas'!A1" display="Plazas Turisticas" xr:uid="{7AA54EAC-9FBA-4ACA-8231-E074DDEE7ECA}"/>
    <hyperlink ref="E18:F18" location="Bancos!A1" display="Bancos" xr:uid="{97E1D59E-5BEA-4C61-AB66-47E5D26504CD}"/>
    <hyperlink ref="H12" location="Presupuestos!A1" display="Presupuestos" xr:uid="{8C984DAD-F5AA-40F2-828F-5DC0A0B44013}"/>
    <hyperlink ref="H14" location="'Datos Catastrales'!A1" display="Datos Catastrales" xr:uid="{5631C5B5-6DC8-4A09-8604-D75B8F879CB1}"/>
    <hyperlink ref="H16:I16" location="Hacienda!A1" display="Hacienda" xr:uid="{C56361BF-2F2F-4624-937E-D119A42EA0CB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E662-5ED0-4042-B4B0-E2240D21EF5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122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84</v>
      </c>
      <c r="C14" s="109" t="s">
        <v>12</v>
      </c>
      <c r="D14" s="109" t="s">
        <v>123</v>
      </c>
      <c r="E14" s="109" t="s">
        <v>124</v>
      </c>
      <c r="F14" s="109" t="s">
        <v>125</v>
      </c>
      <c r="G14" s="110" t="s">
        <v>126</v>
      </c>
      <c r="H14" s="24"/>
    </row>
    <row r="15" spans="1:8" ht="33" customHeight="1" thickBot="1" x14ac:dyDescent="0.35">
      <c r="A15" s="21"/>
      <c r="B15" s="125">
        <v>654</v>
      </c>
      <c r="C15" s="121">
        <v>461</v>
      </c>
      <c r="D15" s="121"/>
      <c r="E15" s="121">
        <v>155</v>
      </c>
      <c r="F15" s="121"/>
      <c r="G15" s="122">
        <v>38</v>
      </c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127</v>
      </c>
      <c r="G17" s="136">
        <v>-4.5662100456621002E-3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128</v>
      </c>
      <c r="F20" s="137">
        <v>49486</v>
      </c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129</v>
      </c>
      <c r="F22" s="138">
        <v>7.3622899480030646E-2</v>
      </c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130</v>
      </c>
      <c r="F24" s="137">
        <v>148</v>
      </c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131</v>
      </c>
      <c r="F26" s="138">
        <v>0.54411764705882348</v>
      </c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FBAFAEBF-F661-4775-9209-D51AADE04B40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9A81A-F9E7-4823-B833-AEB297620FDD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132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133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134</v>
      </c>
      <c r="C15" s="141" t="s">
        <v>135</v>
      </c>
      <c r="D15" s="141" t="s">
        <v>136</v>
      </c>
      <c r="E15" s="141" t="s">
        <v>137</v>
      </c>
      <c r="F15" s="141" t="s">
        <v>138</v>
      </c>
      <c r="G15" s="141" t="s">
        <v>139</v>
      </c>
      <c r="H15" s="141" t="s">
        <v>140</v>
      </c>
      <c r="I15" s="141" t="s">
        <v>141</v>
      </c>
      <c r="J15" s="141" t="s">
        <v>142</v>
      </c>
      <c r="K15" s="142" t="s">
        <v>143</v>
      </c>
      <c r="L15" s="143"/>
    </row>
    <row r="16" spans="1:12" ht="32.25" customHeight="1" thickBot="1" x14ac:dyDescent="0.35">
      <c r="A16" s="21"/>
      <c r="B16" s="144">
        <v>119855.17289999998</v>
      </c>
      <c r="C16" s="145">
        <v>17612.588309999999</v>
      </c>
      <c r="D16" s="145">
        <v>71902.236310000008</v>
      </c>
      <c r="E16" s="145">
        <v>207939.88768999992</v>
      </c>
      <c r="F16" s="145">
        <v>14298.61152</v>
      </c>
      <c r="G16" s="145">
        <v>8952.5144</v>
      </c>
      <c r="H16" s="145">
        <v>17342.628199999999</v>
      </c>
      <c r="I16" s="145">
        <v>1059.98226</v>
      </c>
      <c r="J16" s="145">
        <v>6672.3457999999991</v>
      </c>
      <c r="K16" s="146">
        <v>465635.96738999995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144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145</v>
      </c>
      <c r="C19" s="141" t="s">
        <v>146</v>
      </c>
      <c r="D19" s="141" t="s">
        <v>147</v>
      </c>
      <c r="E19" s="141" t="s">
        <v>148</v>
      </c>
      <c r="F19" s="141" t="s">
        <v>149</v>
      </c>
      <c r="G19" s="141" t="s">
        <v>140</v>
      </c>
      <c r="H19" s="141" t="s">
        <v>141</v>
      </c>
      <c r="I19" s="141" t="s">
        <v>142</v>
      </c>
      <c r="J19" s="106" t="s">
        <v>150</v>
      </c>
      <c r="L19" s="24"/>
    </row>
    <row r="20" spans="1:12" ht="32.25" customHeight="1" thickBot="1" x14ac:dyDescent="0.35">
      <c r="A20" s="21"/>
      <c r="B20" s="144">
        <v>199870.13381000006</v>
      </c>
      <c r="C20" s="145">
        <v>164395.03178999995</v>
      </c>
      <c r="D20" s="145">
        <v>725.63348000000008</v>
      </c>
      <c r="E20" s="145">
        <v>37598.881569999998</v>
      </c>
      <c r="F20" s="145">
        <v>46049.65907999999</v>
      </c>
      <c r="G20" s="145">
        <v>1520.4870800000001</v>
      </c>
      <c r="H20" s="145">
        <v>463</v>
      </c>
      <c r="I20" s="145">
        <v>12435.4481</v>
      </c>
      <c r="J20" s="146">
        <v>463062.78249999991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151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152</v>
      </c>
      <c r="C23" s="105" t="s">
        <v>153</v>
      </c>
      <c r="D23" s="105" t="s">
        <v>154</v>
      </c>
      <c r="E23" s="105" t="s">
        <v>155</v>
      </c>
      <c r="F23" s="105" t="s">
        <v>156</v>
      </c>
      <c r="G23" s="105" t="s">
        <v>157</v>
      </c>
      <c r="H23" s="106" t="s">
        <v>150</v>
      </c>
      <c r="L23" s="24"/>
    </row>
    <row r="24" spans="1:12" ht="32.25" customHeight="1" thickBot="1" x14ac:dyDescent="0.35">
      <c r="A24" s="21"/>
      <c r="B24" s="147">
        <v>148449.47022000002</v>
      </c>
      <c r="C24" s="145">
        <v>98406.669890000005</v>
      </c>
      <c r="D24" s="145">
        <v>116770.90587</v>
      </c>
      <c r="E24" s="145">
        <v>17924.883260000002</v>
      </c>
      <c r="F24" s="145">
        <v>60802.880650000014</v>
      </c>
      <c r="G24" s="145">
        <v>13080.670580000002</v>
      </c>
      <c r="H24" s="146">
        <v>455435.48046999989</v>
      </c>
      <c r="I24" s="148"/>
      <c r="L24" s="24"/>
    </row>
    <row r="25" spans="1:12" ht="32.25" customHeight="1" x14ac:dyDescent="0.3">
      <c r="A25" s="21"/>
      <c r="B25" s="149" t="s">
        <v>158</v>
      </c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3672FCBB-961F-46B1-B7B4-DE78CD4D1A7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8DC7-B992-4A2F-8ED1-A38175460FE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159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160</v>
      </c>
      <c r="C14" s="152"/>
      <c r="D14" s="152"/>
      <c r="E14" s="152"/>
      <c r="F14" s="153"/>
      <c r="I14" s="151" t="s">
        <v>161</v>
      </c>
      <c r="J14" s="153"/>
      <c r="K14" s="24"/>
    </row>
    <row r="15" spans="1:11" ht="44.25" customHeight="1" x14ac:dyDescent="0.3">
      <c r="A15" s="21"/>
      <c r="B15" s="108" t="s">
        <v>162</v>
      </c>
      <c r="C15" s="154"/>
      <c r="E15" s="155" t="s">
        <v>163</v>
      </c>
      <c r="F15" s="156"/>
      <c r="G15" s="21"/>
      <c r="I15" s="108" t="s">
        <v>164</v>
      </c>
      <c r="J15" s="154"/>
      <c r="K15" s="24"/>
    </row>
    <row r="16" spans="1:11" ht="44.25" customHeight="1" x14ac:dyDescent="0.3">
      <c r="A16" s="21"/>
      <c r="B16" s="155" t="s">
        <v>165</v>
      </c>
      <c r="C16" s="157"/>
      <c r="E16" s="155" t="s">
        <v>166</v>
      </c>
      <c r="F16" s="158"/>
      <c r="G16" s="21"/>
      <c r="I16" s="155" t="s">
        <v>167</v>
      </c>
      <c r="J16" s="157"/>
      <c r="K16" s="24"/>
    </row>
    <row r="17" spans="1:13" ht="44.25" customHeight="1" thickBot="1" x14ac:dyDescent="0.35">
      <c r="A17" s="21"/>
      <c r="B17" s="155" t="s">
        <v>168</v>
      </c>
      <c r="C17" s="157"/>
      <c r="E17" s="155" t="s">
        <v>169</v>
      </c>
      <c r="F17" s="158"/>
      <c r="G17" s="21"/>
      <c r="I17" s="159" t="s">
        <v>170</v>
      </c>
      <c r="J17" s="160"/>
      <c r="K17" s="24"/>
    </row>
    <row r="18" spans="1:13" ht="44.25" customHeight="1" thickBot="1" x14ac:dyDescent="0.35">
      <c r="A18" s="21"/>
      <c r="B18" s="159" t="s">
        <v>171</v>
      </c>
      <c r="C18" s="161"/>
      <c r="D18" s="162"/>
      <c r="E18" s="159" t="s">
        <v>172</v>
      </c>
      <c r="F18" s="163"/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F1CBCEDE-FC5B-417E-9DCF-B0C04978870F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B770-1C98-4E87-99DD-FD074F2F9E94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173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174</v>
      </c>
      <c r="E15" s="59">
        <v>508349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175</v>
      </c>
      <c r="E17" s="59">
        <v>3409.5904531139035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176</v>
      </c>
      <c r="D19" s="88"/>
      <c r="E19" s="59">
        <v>20347.36419725425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177</v>
      </c>
      <c r="D21" s="88"/>
      <c r="E21" s="164">
        <v>0.91199399324282426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DD90D698-B3A8-462E-8563-E0283FCB3CC9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7548-CB6A-45FD-88A8-48E0D4D850A7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272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9801.550032377243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678333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0.12662070104211354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69.206706873839096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22130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285112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29988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44445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654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481921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477991.90088999999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89C0C322-CD45-44E1-BFEA-6010BE3124B0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51B5-301C-41EE-BAD1-B932773E9058}">
  <sheetPr codeName="Hoja4">
    <pageSetUpPr fitToPage="1"/>
  </sheetPr>
  <dimension ref="A4:H24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9801.550032377243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678333</v>
      </c>
    </row>
  </sheetData>
  <mergeCells count="3">
    <mergeCell ref="C6:E6"/>
    <mergeCell ref="C8:E8"/>
    <mergeCell ref="C10:E10"/>
  </mergeCells>
  <hyperlinks>
    <hyperlink ref="A7" location="Indice!A1" display="Índice" xr:uid="{BB633CD0-DC86-489B-BE4B-4CA3AF2A6703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1CD88-0718-43A2-97A5-30A2620B1304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678333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29</v>
      </c>
      <c r="D13" s="27">
        <v>0.50478747164003523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30</v>
      </c>
      <c r="D15" s="27">
        <v>0.12662070104211354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31</v>
      </c>
      <c r="C17" s="22"/>
      <c r="D17" s="27">
        <v>0.5380235895901071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69.206706873839096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32</v>
      </c>
      <c r="H24" s="43"/>
      <c r="I24" s="64"/>
      <c r="J24" s="27">
        <v>0.20725071609371798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33</v>
      </c>
      <c r="H26" s="43"/>
      <c r="J26" s="59">
        <v>4496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34</v>
      </c>
      <c r="H28" s="65"/>
      <c r="I28" s="65"/>
      <c r="J28" s="59">
        <v>2221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35</v>
      </c>
      <c r="H30" s="43"/>
      <c r="J30" s="59">
        <v>5847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36</v>
      </c>
      <c r="H32" s="43"/>
      <c r="J32" s="59">
        <v>-1351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37</v>
      </c>
      <c r="H34" s="66"/>
      <c r="I34" s="66" t="s">
        <v>38</v>
      </c>
      <c r="J34" s="66"/>
      <c r="K34" s="24"/>
    </row>
    <row r="35" spans="1:11" ht="14" x14ac:dyDescent="0.3">
      <c r="A35" s="21"/>
      <c r="C35" s="43"/>
      <c r="G35" s="67">
        <v>104630</v>
      </c>
      <c r="H35" s="67"/>
      <c r="I35" s="67">
        <v>119733</v>
      </c>
      <c r="J35" s="67"/>
      <c r="K35" s="24"/>
    </row>
    <row r="36" spans="1:11" ht="17.25" customHeight="1" x14ac:dyDescent="0.3">
      <c r="A36" s="21"/>
      <c r="C36" s="43"/>
      <c r="G36" s="68" t="s">
        <v>39</v>
      </c>
      <c r="H36" s="68" t="s">
        <v>40</v>
      </c>
      <c r="I36" s="68" t="s">
        <v>39</v>
      </c>
      <c r="J36" s="68" t="s">
        <v>40</v>
      </c>
      <c r="K36" s="24"/>
    </row>
    <row r="37" spans="1:11" ht="14" x14ac:dyDescent="0.3">
      <c r="A37" s="21"/>
      <c r="B37" s="69" t="s">
        <v>41</v>
      </c>
      <c r="C37" s="43"/>
      <c r="G37" s="70">
        <v>53814</v>
      </c>
      <c r="H37" s="70">
        <v>50816</v>
      </c>
      <c r="I37" s="70">
        <v>61515</v>
      </c>
      <c r="J37" s="70">
        <v>58218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764DF231-A1DC-4AA8-827E-2559EBF86F05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776E-C6E6-42A0-85F1-9B8386399DDF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42</v>
      </c>
      <c r="C11" s="72">
        <v>592442</v>
      </c>
      <c r="D11" s="73"/>
      <c r="E11" s="74" t="s">
        <v>43</v>
      </c>
      <c r="F11" s="72">
        <v>85891</v>
      </c>
      <c r="G11" s="74" t="s">
        <v>44</v>
      </c>
      <c r="H11" s="73"/>
      <c r="I11" s="72">
        <v>25114</v>
      </c>
      <c r="J11" s="74" t="s">
        <v>45</v>
      </c>
      <c r="K11" s="75">
        <v>25146</v>
      </c>
    </row>
    <row r="12" spans="1:11" ht="21.75" customHeight="1" thickBot="1" x14ac:dyDescent="0.35">
      <c r="A12" s="14"/>
      <c r="B12" s="71" t="s">
        <v>46</v>
      </c>
      <c r="C12" s="72">
        <v>31528</v>
      </c>
      <c r="D12" s="74"/>
      <c r="E12" s="74" t="s">
        <v>47</v>
      </c>
      <c r="F12" s="72">
        <v>3912</v>
      </c>
      <c r="G12" s="74" t="s">
        <v>48</v>
      </c>
      <c r="H12" s="74"/>
      <c r="I12" s="72">
        <v>25</v>
      </c>
      <c r="J12" s="74" t="s">
        <v>49</v>
      </c>
      <c r="K12" s="75">
        <v>166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50</v>
      </c>
      <c r="C14" s="77"/>
      <c r="D14" s="77"/>
      <c r="E14" s="78"/>
      <c r="F14" s="14"/>
      <c r="G14" s="79" t="s">
        <v>51</v>
      </c>
      <c r="H14" s="80"/>
      <c r="I14" s="81">
        <f>'Datos Demograficos'!D11</f>
        <v>678333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52</v>
      </c>
      <c r="C16" s="82">
        <v>18479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53</v>
      </c>
      <c r="C17" s="82">
        <v>9529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54</v>
      </c>
      <c r="C18" s="82">
        <v>7834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55</v>
      </c>
      <c r="C19" s="82">
        <v>5625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56</v>
      </c>
      <c r="C20" s="82">
        <v>3988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57</v>
      </c>
      <c r="C21" s="82">
        <v>3388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58</v>
      </c>
      <c r="C22" s="82">
        <v>3237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59</v>
      </c>
      <c r="C23" s="82">
        <v>2533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60</v>
      </c>
      <c r="C24" s="82">
        <v>2399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61</v>
      </c>
      <c r="C25" s="82">
        <v>2362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62</v>
      </c>
      <c r="C26" s="82">
        <v>2134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63</v>
      </c>
      <c r="C27" s="82">
        <v>2106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64</v>
      </c>
      <c r="C28" s="82">
        <v>1868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65</v>
      </c>
      <c r="C29" s="82">
        <v>1704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66</v>
      </c>
      <c r="C30" s="82">
        <v>1386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67</v>
      </c>
      <c r="C31" s="82">
        <v>1316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68</v>
      </c>
      <c r="C32" s="82">
        <v>1267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69</v>
      </c>
      <c r="C33" s="82">
        <v>1200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70</v>
      </c>
      <c r="C34" s="82">
        <v>1139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71</v>
      </c>
      <c r="C35" s="82">
        <v>970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72</v>
      </c>
      <c r="C36" s="82">
        <v>946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62AEFA73-53E9-4C61-A3F9-9988EB3BBA7F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548F-0FE5-44D3-92D3-6EC5C6E90E1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73</v>
      </c>
      <c r="E12" s="85">
        <v>288064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74</v>
      </c>
      <c r="C14" s="87"/>
      <c r="D14" s="87"/>
      <c r="E14" s="85">
        <v>49602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75</v>
      </c>
      <c r="D16" s="88"/>
      <c r="E16" s="85">
        <v>29988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76</v>
      </c>
      <c r="D18" s="88"/>
      <c r="E18" s="85">
        <v>19614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77</v>
      </c>
      <c r="D20" s="88"/>
      <c r="E20" s="89">
        <v>9.5169787369089182E-2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78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79</v>
      </c>
      <c r="E26" s="93"/>
      <c r="F26" s="93"/>
      <c r="G26" s="93"/>
      <c r="H26" s="94"/>
    </row>
    <row r="27" spans="1:16" ht="15.5" thickBot="1" x14ac:dyDescent="0.35">
      <c r="C27" s="58"/>
      <c r="D27" s="95" t="s">
        <v>80</v>
      </c>
      <c r="E27" s="95" t="s">
        <v>81</v>
      </c>
      <c r="F27" s="95" t="s">
        <v>82</v>
      </c>
      <c r="G27" s="95" t="s">
        <v>83</v>
      </c>
      <c r="H27" s="95" t="s">
        <v>84</v>
      </c>
    </row>
    <row r="28" spans="1:16" ht="38.25" customHeight="1" thickBot="1" x14ac:dyDescent="0.35">
      <c r="C28" s="95" t="s">
        <v>85</v>
      </c>
      <c r="D28" s="96">
        <v>16599</v>
      </c>
      <c r="E28" s="96">
        <v>5200</v>
      </c>
      <c r="F28" s="96">
        <v>123103</v>
      </c>
      <c r="G28" s="97">
        <v>140210</v>
      </c>
      <c r="H28" s="97">
        <f>SUM(D28:G28)</f>
        <v>285112</v>
      </c>
    </row>
  </sheetData>
  <mergeCells count="3">
    <mergeCell ref="B14:D14"/>
    <mergeCell ref="D24:H24"/>
    <mergeCell ref="D26:H26"/>
  </mergeCells>
  <hyperlinks>
    <hyperlink ref="B7" location="Indice!A1" display="Índice" xr:uid="{A22FFEB7-9A8F-47FD-A431-981924602A6F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5A84-49D8-4BA8-A6B5-C1FF90D2304A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86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87</v>
      </c>
      <c r="D13" s="101"/>
      <c r="E13" s="102"/>
      <c r="H13" s="100" t="s">
        <v>88</v>
      </c>
      <c r="I13" s="101"/>
      <c r="J13" s="101"/>
      <c r="K13" s="102"/>
      <c r="L13" s="58"/>
      <c r="M13" s="58"/>
      <c r="N13" s="100" t="s">
        <v>89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90</v>
      </c>
      <c r="D14" s="105" t="s">
        <v>91</v>
      </c>
      <c r="E14" s="106" t="s">
        <v>92</v>
      </c>
      <c r="G14" s="107"/>
      <c r="H14" s="108" t="s">
        <v>80</v>
      </c>
      <c r="I14" s="109" t="s">
        <v>81</v>
      </c>
      <c r="J14" s="109" t="s">
        <v>82</v>
      </c>
      <c r="K14" s="110" t="s">
        <v>83</v>
      </c>
      <c r="L14" s="58"/>
      <c r="M14" s="58"/>
      <c r="N14" s="104" t="s">
        <v>93</v>
      </c>
      <c r="O14" s="105" t="s">
        <v>94</v>
      </c>
      <c r="P14" s="105" t="s">
        <v>95</v>
      </c>
      <c r="Q14" s="106" t="s">
        <v>96</v>
      </c>
      <c r="R14" s="24"/>
    </row>
    <row r="15" spans="1:18" ht="36.75" customHeight="1" x14ac:dyDescent="0.3">
      <c r="A15" s="21"/>
      <c r="B15" s="111" t="s">
        <v>85</v>
      </c>
      <c r="C15" s="112">
        <v>9282</v>
      </c>
      <c r="D15" s="113">
        <v>219520</v>
      </c>
      <c r="E15" s="114">
        <v>8410</v>
      </c>
      <c r="G15" s="111" t="s">
        <v>85</v>
      </c>
      <c r="H15" s="115">
        <v>1813</v>
      </c>
      <c r="I15" s="113">
        <v>3462</v>
      </c>
      <c r="J15" s="113">
        <v>105688</v>
      </c>
      <c r="K15" s="116">
        <v>126249</v>
      </c>
      <c r="L15" s="117"/>
      <c r="M15" s="111" t="s">
        <v>85</v>
      </c>
      <c r="N15" s="118">
        <v>42002</v>
      </c>
      <c r="O15" s="118">
        <v>49625</v>
      </c>
      <c r="P15" s="118">
        <v>49065</v>
      </c>
      <c r="Q15" s="114">
        <v>96520</v>
      </c>
      <c r="R15" s="24"/>
    </row>
    <row r="16" spans="1:18" ht="31.5" customHeight="1" thickBot="1" x14ac:dyDescent="0.35">
      <c r="A16" s="21"/>
      <c r="B16" s="119" t="s">
        <v>97</v>
      </c>
      <c r="C16" s="120">
        <v>4198</v>
      </c>
      <c r="D16" s="121">
        <v>11436</v>
      </c>
      <c r="E16" s="122">
        <v>6496</v>
      </c>
      <c r="G16" s="119" t="s">
        <v>97</v>
      </c>
      <c r="H16" s="120">
        <v>230</v>
      </c>
      <c r="I16" s="121">
        <v>533</v>
      </c>
      <c r="J16" s="121">
        <v>7290</v>
      </c>
      <c r="K16" s="122">
        <v>14077</v>
      </c>
      <c r="L16" s="117"/>
      <c r="M16" s="119" t="s">
        <v>97</v>
      </c>
      <c r="N16" s="121">
        <v>19134</v>
      </c>
      <c r="O16" s="121">
        <v>2435</v>
      </c>
      <c r="P16" s="121">
        <v>462</v>
      </c>
      <c r="Q16" s="122">
        <v>99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BD4C2A5-A91F-4307-B9CA-F88373046B5F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8059-A928-4978-AF84-EB381F5729E3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98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99</v>
      </c>
      <c r="C14" s="109" t="s">
        <v>100</v>
      </c>
      <c r="D14" s="109" t="s">
        <v>101</v>
      </c>
      <c r="E14" s="109" t="s">
        <v>102</v>
      </c>
      <c r="F14" s="109" t="s">
        <v>103</v>
      </c>
      <c r="G14" s="110" t="s">
        <v>104</v>
      </c>
      <c r="H14" s="117"/>
      <c r="I14" s="24"/>
    </row>
    <row r="15" spans="1:9" ht="32.25" customHeight="1" thickBot="1" x14ac:dyDescent="0.35">
      <c r="A15" s="21"/>
      <c r="B15" s="125">
        <v>344782</v>
      </c>
      <c r="C15" s="121">
        <v>42472</v>
      </c>
      <c r="D15" s="121">
        <v>77383</v>
      </c>
      <c r="E15" s="121">
        <v>847</v>
      </c>
      <c r="F15" s="121">
        <v>4715</v>
      </c>
      <c r="G15" s="122">
        <v>11722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105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106</v>
      </c>
      <c r="C20" s="109" t="s">
        <v>107</v>
      </c>
      <c r="D20" s="110" t="s">
        <v>108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231177</v>
      </c>
      <c r="C21" s="121">
        <v>172322</v>
      </c>
      <c r="D21" s="122">
        <v>403499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A77504E-1E81-4015-B739-76B0EE007179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58D56-5F8E-4EA7-829B-08A025FCE350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109</v>
      </c>
      <c r="I12" s="24"/>
    </row>
    <row r="13" spans="1:9" ht="18.75" customHeight="1" x14ac:dyDescent="0.3">
      <c r="A13" s="21"/>
      <c r="B13" s="127" t="s">
        <v>110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111</v>
      </c>
      <c r="D15" s="109" t="s">
        <v>112</v>
      </c>
      <c r="E15" s="109" t="s">
        <v>113</v>
      </c>
      <c r="F15" s="109" t="s">
        <v>114</v>
      </c>
      <c r="G15" s="128" t="s">
        <v>115</v>
      </c>
      <c r="H15" s="110" t="s">
        <v>84</v>
      </c>
      <c r="I15" s="24"/>
    </row>
    <row r="16" spans="1:9" ht="33.75" customHeight="1" x14ac:dyDescent="0.3">
      <c r="A16" s="21"/>
      <c r="B16" s="129" t="s">
        <v>116</v>
      </c>
      <c r="C16" s="130">
        <v>584</v>
      </c>
      <c r="D16" s="130">
        <v>10</v>
      </c>
      <c r="E16" s="130">
        <v>292</v>
      </c>
      <c r="F16" s="130">
        <v>935</v>
      </c>
      <c r="G16" s="131">
        <v>103</v>
      </c>
      <c r="H16" s="132">
        <v>1924</v>
      </c>
      <c r="I16" s="24"/>
    </row>
    <row r="17" spans="1:9" ht="32.25" customHeight="1" thickBot="1" x14ac:dyDescent="0.35">
      <c r="A17" s="21"/>
      <c r="B17" s="133" t="s">
        <v>117</v>
      </c>
      <c r="C17" s="121">
        <v>644</v>
      </c>
      <c r="D17" s="121">
        <v>25</v>
      </c>
      <c r="E17" s="121">
        <v>337</v>
      </c>
      <c r="F17" s="121">
        <v>970</v>
      </c>
      <c r="G17" s="134">
        <v>117</v>
      </c>
      <c r="H17" s="122">
        <v>2093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118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111</v>
      </c>
      <c r="D21" s="109" t="s">
        <v>119</v>
      </c>
      <c r="E21" s="109" t="s">
        <v>120</v>
      </c>
      <c r="F21" s="109" t="s">
        <v>121</v>
      </c>
      <c r="G21" s="128" t="s">
        <v>115</v>
      </c>
      <c r="H21" s="110" t="s">
        <v>84</v>
      </c>
      <c r="I21" s="24"/>
    </row>
    <row r="22" spans="1:9" ht="33.75" customHeight="1" x14ac:dyDescent="0.3">
      <c r="A22" s="21"/>
      <c r="B22" s="129" t="s">
        <v>116</v>
      </c>
      <c r="C22" s="130">
        <v>3324</v>
      </c>
      <c r="D22" s="130">
        <v>5397</v>
      </c>
      <c r="E22" s="130">
        <v>11552</v>
      </c>
      <c r="F22" s="130">
        <v>7340</v>
      </c>
      <c r="G22" s="131">
        <v>3819</v>
      </c>
      <c r="H22" s="132">
        <v>31432</v>
      </c>
      <c r="I22" s="24"/>
    </row>
    <row r="23" spans="1:9" ht="32.25" customHeight="1" thickBot="1" x14ac:dyDescent="0.35">
      <c r="A23" s="21"/>
      <c r="B23" s="133" t="s">
        <v>117</v>
      </c>
      <c r="C23" s="121">
        <v>3626</v>
      </c>
      <c r="D23" s="121">
        <v>14773</v>
      </c>
      <c r="E23" s="121">
        <v>13247</v>
      </c>
      <c r="F23" s="121">
        <v>7657</v>
      </c>
      <c r="G23" s="134">
        <v>5142</v>
      </c>
      <c r="H23" s="122">
        <v>44445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5447EB3-F146-4B98-9023-A4560B910F2E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2025-06-02T07:57:40Z</dcterms:modified>
</cp:coreProperties>
</file>